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activeTab="6"/>
  </bookViews>
  <sheets>
    <sheet name="Instructions" sheetId="6" r:id="rId1"/>
    <sheet name="Project Overview" sheetId="7" r:id="rId2"/>
    <sheet name="Calculation" sheetId="4" r:id="rId3"/>
    <sheet name="Costs" sheetId="1" r:id="rId4"/>
    <sheet name="Benefits" sheetId="2" r:id="rId5"/>
    <sheet name="NM Benefits" sheetId="5" r:id="rId6"/>
    <sheet name="NM Costs" sheetId="3" r:id="rId7"/>
  </sheets>
  <definedNames>
    <definedName name="_xlnm.Print_Area" localSheetId="2">Calculation!$A$1:$F$26</definedName>
    <definedName name="_xlnm.Print_Area" localSheetId="0">Instructions!$A$1:$L$37</definedName>
  </definedNames>
  <calcPr calcId="125725"/>
</workbook>
</file>

<file path=xl/calcChain.xml><?xml version="1.0" encoding="utf-8"?>
<calcChain xmlns="http://schemas.openxmlformats.org/spreadsheetml/2006/main">
  <c r="C36" i="1"/>
  <c r="C32"/>
  <c r="C26"/>
  <c r="C20"/>
  <c r="C13"/>
  <c r="E24" i="4"/>
  <c r="E25"/>
  <c r="E26"/>
  <c r="E23"/>
  <c r="E21"/>
  <c r="E22"/>
  <c r="E20"/>
  <c r="E18"/>
  <c r="E19"/>
  <c r="E17"/>
  <c r="E15"/>
  <c r="E16"/>
  <c r="E14"/>
  <c r="B26"/>
  <c r="B25"/>
  <c r="B24"/>
  <c r="B23"/>
  <c r="B22"/>
  <c r="B21"/>
  <c r="B20"/>
  <c r="B19"/>
  <c r="B18"/>
  <c r="B17"/>
  <c r="B16"/>
  <c r="B15"/>
  <c r="B14"/>
  <c r="C24" i="2"/>
  <c r="C26" s="1"/>
  <c r="C5" i="4" s="1"/>
  <c r="C21" i="2"/>
  <c r="C18"/>
  <c r="C13"/>
  <c r="C7"/>
  <c r="C38" i="1" l="1"/>
  <c r="C3" i="4" s="1"/>
  <c r="C8" s="1"/>
  <c r="C10" s="1"/>
</calcChain>
</file>

<file path=xl/sharedStrings.xml><?xml version="1.0" encoding="utf-8"?>
<sst xmlns="http://schemas.openxmlformats.org/spreadsheetml/2006/main" count="178" uniqueCount="105">
  <si>
    <t>Internal staff costs</t>
  </si>
  <si>
    <t>External staff costs</t>
  </si>
  <si>
    <t>Travel and subsistence</t>
  </si>
  <si>
    <t>Event costs</t>
  </si>
  <si>
    <t>Venue</t>
  </si>
  <si>
    <t>refreshments</t>
  </si>
  <si>
    <t>AV</t>
  </si>
  <si>
    <t>information materials</t>
  </si>
  <si>
    <t>Communications costs</t>
  </si>
  <si>
    <t>Postage</t>
  </si>
  <si>
    <t>Website</t>
  </si>
  <si>
    <t>PR</t>
  </si>
  <si>
    <t>Participant costs</t>
  </si>
  <si>
    <t>Other costs linked to engagement</t>
  </si>
  <si>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Rent</t>
    </r>
  </si>
  <si>
    <t>Pensions</t>
  </si>
  <si>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NI</t>
    </r>
  </si>
  <si>
    <t>Training</t>
  </si>
  <si>
    <t>Recruitment</t>
  </si>
  <si>
    <t>Valuing Engagement</t>
  </si>
  <si>
    <t>Amount</t>
  </si>
  <si>
    <t>Includes</t>
  </si>
  <si>
    <t>Other costs</t>
  </si>
  <si>
    <t>Total</t>
  </si>
  <si>
    <t>Monetary Costs Associated with Engagement Project</t>
  </si>
  <si>
    <t>Costs</t>
  </si>
  <si>
    <t>Total Costs</t>
  </si>
  <si>
    <t>Benefits</t>
  </si>
  <si>
    <t>Total Benefits</t>
  </si>
  <si>
    <t>Non Monetary Costs</t>
  </si>
  <si>
    <t>Total Non-Monetary Costs</t>
  </si>
  <si>
    <t>Non Monetary Benefits</t>
  </si>
  <si>
    <t>Total Non-Monetary Benefits</t>
  </si>
  <si>
    <t>Equation</t>
  </si>
  <si>
    <t>(Benefits+NM Benefits) -(Costs) - (NM Costs)</t>
  </si>
  <si>
    <t>New resources created/accessed</t>
  </si>
  <si>
    <t>Increased funding from other sources</t>
  </si>
  <si>
    <t>New access to volunteer labour</t>
  </si>
  <si>
    <t>Service improvements</t>
  </si>
  <si>
    <t>Attitudinal benefits</t>
  </si>
  <si>
    <t>satisfaction levels/Improved relationships</t>
  </si>
  <si>
    <t>Brand value</t>
  </si>
  <si>
    <t>Efficiencies/Partnership working</t>
  </si>
  <si>
    <t>Sharing of resources across public bodies, reduction of duplication</t>
  </si>
  <si>
    <t>Other benefits linked to engagement</t>
  </si>
  <si>
    <t>Other benefits</t>
  </si>
  <si>
    <t>Non-Monetary Costs Associated with Engagement Project</t>
  </si>
  <si>
    <t xml:space="preserve">To Participants </t>
  </si>
  <si>
    <t xml:space="preserve">
</t>
  </si>
  <si>
    <t xml:space="preserve">To staff </t>
  </si>
  <si>
    <t>To Authority</t>
  </si>
  <si>
    <t>To Society</t>
  </si>
  <si>
    <t>Non-Monetary Benefits Associated with Engagement Project</t>
  </si>
  <si>
    <t>TOTAL COSTS</t>
  </si>
  <si>
    <t>TOTAL BENEFITS</t>
  </si>
  <si>
    <t>Totals</t>
  </si>
  <si>
    <t>Do you have evidence?</t>
  </si>
  <si>
    <t>Evidence</t>
  </si>
  <si>
    <t>What were they?</t>
  </si>
  <si>
    <t>Can you assign a value to this?</t>
  </si>
  <si>
    <t>Value</t>
  </si>
  <si>
    <t>COST</t>
  </si>
  <si>
    <t>Project Overview</t>
  </si>
  <si>
    <t>Project Name</t>
  </si>
  <si>
    <t>Aim of the Project</t>
  </si>
  <si>
    <t>What did it try to achieve?</t>
  </si>
  <si>
    <t>What specific difference did it try to make?</t>
  </si>
  <si>
    <t>How did you try to achieve those aims?</t>
  </si>
  <si>
    <t>What was the methodology?</t>
  </si>
  <si>
    <t>How Long did the project last?</t>
  </si>
  <si>
    <t>How did you know this was an issue?</t>
  </si>
  <si>
    <t>What information and statistics did you use to develop your project?</t>
  </si>
  <si>
    <t>Which organisation was responsible for the project?</t>
  </si>
  <si>
    <t>What were the different roles?</t>
  </si>
  <si>
    <t>Who commissioned and funded it?</t>
  </si>
  <si>
    <t>Who did you engage with?</t>
  </si>
  <si>
    <t>Who were the participants?</t>
  </si>
  <si>
    <t>How many were involved?</t>
  </si>
  <si>
    <t>What went well about the project?</t>
  </si>
  <si>
    <t>What didn't go so well about the project?</t>
  </si>
  <si>
    <t>What was challenging about the project?</t>
  </si>
  <si>
    <t>What would you do differently?</t>
  </si>
  <si>
    <t>Did you meet the objectives of the project?</t>
  </si>
  <si>
    <t>Do you have any evidence in the form of feedback/evaluation forms?</t>
  </si>
  <si>
    <t>Were there any unexpected impacts?</t>
  </si>
  <si>
    <t>Comparison?</t>
  </si>
  <si>
    <t>See list below</t>
  </si>
  <si>
    <t>Staff Costs</t>
  </si>
  <si>
    <t>Venue staff (and facilitation staff)</t>
  </si>
  <si>
    <t>Time costs (only if also measuring time savings in benfits sheet)</t>
  </si>
  <si>
    <t>Training/capacity building</t>
  </si>
  <si>
    <t>Incentives</t>
  </si>
  <si>
    <t>Outreach</t>
  </si>
  <si>
    <r>
      <rPr>
        <b/>
        <sz val="11"/>
        <color indexed="8"/>
        <rFont val="Calibri"/>
        <family val="2"/>
      </rPr>
      <t xml:space="preserve">Service outcome related improvements </t>
    </r>
    <r>
      <rPr>
        <sz val="11"/>
        <color theme="1"/>
        <rFont val="Calibri"/>
        <family val="2"/>
        <scheme val="minor"/>
      </rPr>
      <t>(e.g. health impacts (smoking cessation), crime levels (reduced crimes by type)</t>
    </r>
  </si>
  <si>
    <r>
      <rPr>
        <b/>
        <sz val="11"/>
        <color indexed="8"/>
        <rFont val="Calibri"/>
        <family val="2"/>
      </rPr>
      <t>Reduced administrative burden</t>
    </r>
    <r>
      <rPr>
        <sz val="11"/>
        <color theme="1"/>
        <rFont val="Calibri"/>
        <family val="2"/>
        <scheme val="minor"/>
      </rPr>
      <t xml:space="preserve"> (time spent on task compared with previous system)</t>
    </r>
  </si>
  <si>
    <r>
      <rPr>
        <b/>
        <sz val="11"/>
        <color indexed="8"/>
        <rFont val="Calibri"/>
        <family val="2"/>
      </rPr>
      <t>Reduced service use or lower running costs</t>
    </r>
    <r>
      <rPr>
        <sz val="11"/>
        <color theme="1"/>
        <rFont val="Calibri"/>
        <family val="2"/>
        <scheme val="minor"/>
      </rPr>
      <t xml:space="preserve"> (Service use statistics compared to pre situation, for example for a hospital – increase in preventative service use, decrease in acute service use).</t>
    </r>
  </si>
  <si>
    <r>
      <rPr>
        <b/>
        <sz val="11"/>
        <color indexed="8"/>
        <rFont val="Calibri"/>
        <family val="2"/>
      </rPr>
      <t xml:space="preserve">More efficient services </t>
    </r>
    <r>
      <rPr>
        <sz val="11"/>
        <color theme="1"/>
        <rFont val="Calibri"/>
        <family val="2"/>
        <scheme val="minor"/>
      </rPr>
      <t>(Participant and staff time spent on service delivery before and after event)</t>
    </r>
  </si>
  <si>
    <r>
      <rPr>
        <b/>
        <sz val="11"/>
        <color indexed="8"/>
        <rFont val="Calibri"/>
        <family val="2"/>
      </rPr>
      <t xml:space="preserve">Reduced conflict </t>
    </r>
    <r>
      <rPr>
        <sz val="11"/>
        <color theme="1"/>
        <rFont val="Calibri"/>
        <family val="2"/>
        <scheme val="minor"/>
      </rPr>
      <t>(time spent on complaints, risk of conflict costs e.g. court fees)</t>
    </r>
  </si>
  <si>
    <t>Calculating Costs and Benefits</t>
  </si>
  <si>
    <t>Equation Result</t>
  </si>
  <si>
    <t>Comments</t>
  </si>
  <si>
    <t>Please add any comments and explanations here</t>
  </si>
  <si>
    <t>Estimate costs of engaging</t>
  </si>
  <si>
    <t>Monetary Benefits Associated with Engagement Project</t>
  </si>
  <si>
    <t>TIP: 
• If you want to paste text from another source, make sure you double click on the cell before pasting the text: this will allow text to appear in one cell rather than scatter over multiple rows. 
• If you want to type multiple lines of text in one cell press Alt + Enter.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</si>
</sst>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7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4"/>
      <color theme="3" tint="0.39997558519241921"/>
      <name val="Cambria"/>
      <family val="1"/>
      <scheme val="maj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1"/>
      <name val="Calibri"/>
      <family val="2"/>
      <scheme val="minor"/>
    </font>
    <font>
      <sz val="14"/>
      <color theme="1"/>
      <name val="Cambria"/>
      <family val="1"/>
      <scheme val="major"/>
    </font>
    <font>
      <i/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0" borderId="0" xfId="0" applyBorder="1"/>
    <xf numFmtId="164" fontId="0" fillId="6" borderId="0" xfId="0" applyNumberFormat="1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5" borderId="0" xfId="0" applyFill="1" applyBorder="1"/>
    <xf numFmtId="0" fontId="0" fillId="2" borderId="0" xfId="0" applyFill="1" applyBorder="1"/>
    <xf numFmtId="0" fontId="4" fillId="0" borderId="0" xfId="0" applyFont="1"/>
    <xf numFmtId="0" fontId="5" fillId="0" borderId="0" xfId="0" applyFont="1"/>
    <xf numFmtId="0" fontId="0" fillId="4" borderId="0" xfId="0" applyFill="1" applyBorder="1"/>
    <xf numFmtId="0" fontId="0" fillId="8" borderId="0" xfId="0" applyFill="1" applyBorder="1" applyAlignment="1">
      <alignment vertical="top" wrapText="1"/>
    </xf>
    <xf numFmtId="164" fontId="0" fillId="8" borderId="0" xfId="0" applyNumberForma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7" borderId="0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164" fontId="0" fillId="6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164" fontId="0" fillId="6" borderId="2" xfId="0" applyNumberForma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9" borderId="0" xfId="0" applyFill="1"/>
    <xf numFmtId="164" fontId="0" fillId="9" borderId="0" xfId="0" applyNumberFormat="1" applyFill="1"/>
    <xf numFmtId="0" fontId="3" fillId="10" borderId="0" xfId="0" applyFont="1" applyFill="1" applyAlignment="1">
      <alignment horizontal="right"/>
    </xf>
    <xf numFmtId="164" fontId="3" fillId="10" borderId="0" xfId="0" applyNumberFormat="1" applyFont="1" applyFill="1"/>
    <xf numFmtId="164" fontId="0" fillId="6" borderId="0" xfId="0" applyNumberFormat="1" applyFill="1"/>
    <xf numFmtId="0" fontId="6" fillId="5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0" fillId="11" borderId="1" xfId="0" applyFill="1" applyBorder="1"/>
    <xf numFmtId="0" fontId="0" fillId="11" borderId="2" xfId="0" applyFill="1" applyBorder="1"/>
    <xf numFmtId="0" fontId="0" fillId="11" borderId="0" xfId="0" applyFill="1"/>
    <xf numFmtId="0" fontId="0" fillId="11" borderId="1" xfId="0" applyFill="1" applyBorder="1" applyAlignment="1">
      <alignment vertical="top" wrapText="1"/>
    </xf>
    <xf numFmtId="0" fontId="0" fillId="11" borderId="2" xfId="0" applyFill="1" applyBorder="1" applyAlignment="1">
      <alignment vertical="top" wrapText="1"/>
    </xf>
    <xf numFmtId="0" fontId="0" fillId="11" borderId="0" xfId="0" applyFill="1" applyBorder="1" applyAlignment="1">
      <alignment vertical="top" wrapText="1"/>
    </xf>
    <xf numFmtId="0" fontId="0" fillId="8" borderId="0" xfId="0" applyFill="1"/>
    <xf numFmtId="0" fontId="0" fillId="3" borderId="3" xfId="0" applyFill="1" applyBorder="1" applyAlignment="1">
      <alignment vertical="top" wrapText="1"/>
    </xf>
    <xf numFmtId="0" fontId="0" fillId="11" borderId="4" xfId="0" applyFill="1" applyBorder="1"/>
    <xf numFmtId="0" fontId="3" fillId="5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0" fillId="12" borderId="0" xfId="0" applyFill="1"/>
    <xf numFmtId="0" fontId="0" fillId="3" borderId="0" xfId="0" applyFill="1" applyBorder="1" applyAlignment="1">
      <alignment wrapText="1"/>
    </xf>
    <xf numFmtId="0" fontId="6" fillId="4" borderId="2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3" borderId="0" xfId="0" applyFont="1" applyFill="1" applyBorder="1" applyAlignment="1">
      <alignment vertical="top" wrapText="1"/>
    </xf>
    <xf numFmtId="0" fontId="4" fillId="0" borderId="0" xfId="0" applyFont="1" applyAlignment="1"/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12" borderId="0" xfId="0" applyFont="1" applyFill="1"/>
    <xf numFmtId="0" fontId="3" fillId="8" borderId="0" xfId="0" applyFont="1" applyFill="1"/>
    <xf numFmtId="0" fontId="10" fillId="3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view3D>
      <c:depthPercent val="100"/>
      <c:rAngAx val="1"/>
    </c:view3D>
    <c:plotArea>
      <c:layout/>
      <c:bar3DChart>
        <c:barDir val="col"/>
        <c:grouping val="clustered"/>
        <c:ser>
          <c:idx val="2"/>
          <c:order val="0"/>
          <c:tx>
            <c:v>Value</c:v>
          </c:tx>
          <c:cat>
            <c:strLit>
              <c:ptCount val="1"/>
              <c:pt idx="0">
                <c:v>Engagement</c:v>
              </c:pt>
            </c:strLit>
          </c:cat>
          <c:val>
            <c:numRef>
              <c:f>Calculation!$C$8</c:f>
              <c:numCache>
                <c:formatCode>"£"#,##0.00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Costs</c:v>
          </c:tx>
          <c:cat>
            <c:strLit>
              <c:ptCount val="1"/>
              <c:pt idx="0">
                <c:v>Engagement</c:v>
              </c:pt>
            </c:strLit>
          </c:cat>
          <c:val>
            <c:numRef>
              <c:f>Calculation!$C$3</c:f>
              <c:numCache>
                <c:formatCode>"£"#,##0.00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Benefits</c:v>
          </c:tx>
          <c:cat>
            <c:strLit>
              <c:ptCount val="1"/>
              <c:pt idx="0">
                <c:v>Engagement</c:v>
              </c:pt>
            </c:strLit>
          </c:cat>
          <c:val>
            <c:numRef>
              <c:f>Calculation!$C$5</c:f>
              <c:numCache>
                <c:formatCode>"£"#,##0.00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0976128"/>
        <c:axId val="83039360"/>
        <c:axId val="0"/>
      </c:bar3DChart>
      <c:catAx>
        <c:axId val="80976128"/>
        <c:scaling>
          <c:orientation val="minMax"/>
        </c:scaling>
        <c:axPos val="b"/>
        <c:numFmt formatCode="General" sourceLinked="1"/>
        <c:tickLblPos val="nextTo"/>
        <c:crossAx val="83039360"/>
        <c:crosses val="autoZero"/>
        <c:auto val="1"/>
        <c:lblAlgn val="ctr"/>
        <c:lblOffset val="100"/>
        <c:tickMarkSkip val="1"/>
      </c:catAx>
      <c:valAx>
        <c:axId val="83039360"/>
        <c:scaling>
          <c:orientation val="minMax"/>
        </c:scaling>
        <c:axPos val="l"/>
        <c:majorGridlines/>
        <c:numFmt formatCode="&quot;£&quot;#,##0.00" sourceLinked="1"/>
        <c:tickLblPos val="nextTo"/>
        <c:crossAx val="8097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69230769230771"/>
          <c:y val="0.29279456376920221"/>
          <c:w val="0.16801619433198384"/>
          <c:h val="0.40090332577629217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542926</xdr:colOff>
      <xdr:row>36</xdr:row>
      <xdr:rowOff>11434</xdr:rowOff>
    </xdr:to>
    <xdr:sp macro="" textlink="">
      <xdr:nvSpPr>
        <xdr:cNvPr id="2" name="TextBox 1"/>
        <xdr:cNvSpPr txBox="1"/>
      </xdr:nvSpPr>
      <xdr:spPr>
        <a:xfrm>
          <a:off x="0" y="0"/>
          <a:ext cx="7248526" cy="6877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600" b="1">
              <a:solidFill>
                <a:schemeClr val="tx2"/>
              </a:solidFill>
              <a:latin typeface="+mj-lt"/>
            </a:rPr>
            <a:t>Instructions</a:t>
          </a:r>
          <a:r>
            <a:rPr lang="en-GB" sz="1600" b="1" baseline="0">
              <a:solidFill>
                <a:schemeClr val="tx2"/>
              </a:solidFill>
              <a:latin typeface="+mj-lt"/>
            </a:rPr>
            <a:t> for Valuing Engagement Calculation Form</a:t>
          </a:r>
        </a:p>
        <a:p>
          <a:endParaRPr lang="en-GB" sz="1100" b="1">
            <a:solidFill>
              <a:schemeClr val="tx2"/>
            </a:solidFill>
            <a:latin typeface="+mn-lt"/>
          </a:endParaRPr>
        </a:p>
        <a:p>
          <a:r>
            <a:rPr lang="en-GB" sz="1100" b="1">
              <a:solidFill>
                <a:schemeClr val="tx2"/>
              </a:solidFill>
              <a:latin typeface="+mn-lt"/>
            </a:rPr>
            <a:t>Details of how to use the worksheets within this workbook are</a:t>
          </a:r>
          <a:r>
            <a:rPr lang="en-GB" sz="1100" b="1" baseline="0">
              <a:solidFill>
                <a:schemeClr val="tx2"/>
              </a:solidFill>
              <a:latin typeface="+mn-lt"/>
            </a:rPr>
            <a:t> outlined below, please work through the sheets sequentially from left to right.</a:t>
          </a:r>
          <a:endParaRPr lang="en-GB" sz="1100" b="1">
            <a:solidFill>
              <a:schemeClr val="tx2"/>
            </a:solidFill>
            <a:latin typeface="+mn-lt"/>
          </a:endParaRPr>
        </a:p>
        <a:p>
          <a:endParaRPr lang="en-GB" sz="1100" b="1">
            <a:solidFill>
              <a:schemeClr val="tx2"/>
            </a:solidFill>
            <a:latin typeface="+mn-lt"/>
          </a:endParaRPr>
        </a:p>
        <a:p>
          <a:r>
            <a:rPr lang="en-GB" sz="1200" b="1">
              <a:solidFill>
                <a:schemeClr val="tx2"/>
              </a:solidFill>
              <a:latin typeface="+mj-lt"/>
            </a:rPr>
            <a:t>Project Overview</a:t>
          </a:r>
        </a:p>
        <a:p>
          <a:r>
            <a:rPr lang="en-GB" sz="1100" b="0">
              <a:solidFill>
                <a:schemeClr val="tx2"/>
              </a:solidFill>
              <a:latin typeface="+mn-lt"/>
            </a:rPr>
            <a:t>Enter</a:t>
          </a:r>
          <a:r>
            <a:rPr lang="en-GB" sz="1100" b="0" baseline="0">
              <a:solidFill>
                <a:schemeClr val="tx2"/>
              </a:solidFill>
              <a:latin typeface="+mn-lt"/>
            </a:rPr>
            <a:t> into the text boxes on the right hand side the relevant information about your engagement project.</a:t>
          </a:r>
        </a:p>
        <a:p>
          <a:r>
            <a:rPr lang="en-GB" sz="1100" b="0" baseline="0">
              <a:solidFill>
                <a:schemeClr val="tx2"/>
              </a:solidFill>
              <a:latin typeface="+mn-lt"/>
            </a:rPr>
            <a:t>This is to help you articulate the project and its merits for when developing the business case.</a:t>
          </a:r>
        </a:p>
        <a:p>
          <a:r>
            <a:rPr lang="en-GB" sz="1100" b="0">
              <a:solidFill>
                <a:schemeClr val="tx2"/>
              </a:solidFill>
              <a:latin typeface="+mn-lt"/>
            </a:rPr>
            <a:t>TIP: </a:t>
          </a:r>
        </a:p>
        <a:p>
          <a:r>
            <a:rPr lang="en-GB" sz="1100" b="0">
              <a:solidFill>
                <a:schemeClr val="tx2"/>
              </a:solidFill>
              <a:latin typeface="+mn-lt"/>
            </a:rPr>
            <a:t>• If you want to paste text from another source, make sure you double click on the cell before pasting the text: this will allow text to appear in one cell rather than scatter over multiple rows. </a:t>
          </a:r>
        </a:p>
        <a:p>
          <a:r>
            <a:rPr lang="en-GB" sz="1100" b="0">
              <a:solidFill>
                <a:schemeClr val="tx2"/>
              </a:solidFill>
              <a:latin typeface="+mn-lt"/>
            </a:rPr>
            <a:t>• If you want to type multiple lines of text in one cell press Alt Enter.</a:t>
          </a:r>
        </a:p>
        <a:p>
          <a:endParaRPr lang="en-GB" sz="1100" b="1">
            <a:solidFill>
              <a:schemeClr val="tx2"/>
            </a:solidFill>
            <a:latin typeface="+mn-lt"/>
          </a:endParaRPr>
        </a:p>
        <a:p>
          <a:r>
            <a:rPr lang="en-GB" sz="1200" b="1">
              <a:solidFill>
                <a:schemeClr val="tx2"/>
              </a:solidFill>
              <a:latin typeface="+mj-lt"/>
            </a:rPr>
            <a:t>Calculation </a:t>
          </a:r>
        </a:p>
        <a:p>
          <a:r>
            <a:rPr lang="en-GB" sz="1100" b="0">
              <a:solidFill>
                <a:schemeClr val="tx2"/>
              </a:solidFill>
              <a:latin typeface="+mn-lt"/>
            </a:rPr>
            <a:t>This page is where</a:t>
          </a:r>
          <a:r>
            <a:rPr lang="en-GB" sz="1100" b="0" baseline="0">
              <a:solidFill>
                <a:schemeClr val="tx2"/>
              </a:solidFill>
              <a:latin typeface="+mn-lt"/>
            </a:rPr>
            <a:t> you will see the result of your valuation of engagement</a:t>
          </a:r>
          <a:endParaRPr lang="en-GB" sz="1100" b="1" baseline="0">
            <a:solidFill>
              <a:schemeClr val="tx2"/>
            </a:solidFill>
            <a:latin typeface="+mn-lt"/>
          </a:endParaRPr>
        </a:p>
        <a:p>
          <a:r>
            <a:rPr lang="en-GB" sz="1100" b="0" baseline="0">
              <a:solidFill>
                <a:srgbClr val="FF0000"/>
              </a:solidFill>
              <a:latin typeface="+mn-lt"/>
            </a:rPr>
            <a:t>N.B. This page is locked, you cannot enter any information into the cells on this page</a:t>
          </a:r>
          <a:endParaRPr lang="en-GB" sz="1100" b="0">
            <a:solidFill>
              <a:srgbClr val="FF0000"/>
            </a:solidFill>
            <a:latin typeface="+mn-lt"/>
          </a:endParaRPr>
        </a:p>
        <a:p>
          <a:endParaRPr lang="en-GB" sz="1200" b="1">
            <a:solidFill>
              <a:schemeClr val="tx2"/>
            </a:solidFill>
            <a:latin typeface="+mj-lt"/>
          </a:endParaRPr>
        </a:p>
        <a:p>
          <a:r>
            <a:rPr lang="en-GB" sz="1200" b="1">
              <a:solidFill>
                <a:schemeClr val="tx2"/>
              </a:solidFill>
              <a:latin typeface="+mj-lt"/>
            </a:rPr>
            <a:t>Costs</a:t>
          </a:r>
        </a:p>
        <a:p>
          <a:r>
            <a:rPr lang="en-GB" sz="1100" b="0">
              <a:solidFill>
                <a:schemeClr val="tx2"/>
              </a:solidFill>
              <a:latin typeface="+mn-lt"/>
            </a:rPr>
            <a:t>This is where you enter all monetary costs related</a:t>
          </a:r>
          <a:r>
            <a:rPr lang="en-GB" sz="1100" b="0" baseline="0">
              <a:solidFill>
                <a:schemeClr val="tx2"/>
              </a:solidFill>
              <a:latin typeface="+mn-lt"/>
            </a:rPr>
            <a:t> to the engagement project.</a:t>
          </a:r>
        </a:p>
        <a:p>
          <a:r>
            <a:rPr lang="en-GB" sz="1100" b="0" baseline="0">
              <a:solidFill>
                <a:schemeClr val="tx2"/>
              </a:solidFill>
              <a:latin typeface="+mn-lt"/>
            </a:rPr>
            <a:t>The YELLOW column is where you enter your MONETARY values</a:t>
          </a:r>
        </a:p>
        <a:p>
          <a:r>
            <a:rPr lang="en-GB" sz="1100" b="0" baseline="0">
              <a:solidFill>
                <a:schemeClr val="tx2"/>
              </a:solidFill>
              <a:latin typeface="+mn-lt"/>
            </a:rPr>
            <a:t>The PURPLE column is where you enter any additional information relating to the costs - for example how you calculated that figure.</a:t>
          </a:r>
        </a:p>
        <a:p>
          <a:endParaRPr lang="en-GB" sz="1200" b="1">
            <a:solidFill>
              <a:schemeClr val="tx2"/>
            </a:solidFill>
            <a:latin typeface="+mj-lt"/>
          </a:endParaRPr>
        </a:p>
        <a:p>
          <a:r>
            <a:rPr lang="en-GB" sz="1200" b="1">
              <a:solidFill>
                <a:schemeClr val="tx2"/>
              </a:solidFill>
              <a:latin typeface="+mj-lt"/>
            </a:rPr>
            <a:t>Benefits</a:t>
          </a:r>
        </a:p>
        <a:p>
          <a:r>
            <a:rPr lang="en-GB" sz="1100" b="0">
              <a:solidFill>
                <a:schemeClr val="tx2"/>
              </a:solidFill>
              <a:latin typeface="+mn-lt"/>
              <a:ea typeface="+mn-ea"/>
              <a:cs typeface="+mn-cs"/>
            </a:rPr>
            <a:t>This is where you enter all monetary benefits related</a:t>
          </a:r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 to the engagement project.</a:t>
          </a:r>
          <a:endParaRPr lang="en-GB" sz="1200">
            <a:solidFill>
              <a:schemeClr val="tx2"/>
            </a:solidFill>
          </a:endParaRP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 YELLOW column is where you enter your MONETARY values</a:t>
          </a:r>
          <a:endParaRPr lang="en-GB" sz="1200">
            <a:solidFill>
              <a:schemeClr val="tx2"/>
            </a:solidFill>
          </a:endParaRP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 PURPLE column is where you enter any additional information relating to the benefits - for example how you calculated that figure.</a:t>
          </a:r>
          <a:endParaRPr lang="en-GB" sz="1200">
            <a:solidFill>
              <a:schemeClr val="tx2"/>
            </a:solidFill>
          </a:endParaRPr>
        </a:p>
        <a:p>
          <a:endParaRPr lang="en-GB" sz="1200" b="1">
            <a:solidFill>
              <a:schemeClr val="tx2"/>
            </a:solidFill>
            <a:latin typeface="+mj-lt"/>
          </a:endParaRPr>
        </a:p>
        <a:p>
          <a:r>
            <a:rPr lang="en-GB" sz="1200" b="1">
              <a:solidFill>
                <a:schemeClr val="tx2"/>
              </a:solidFill>
              <a:latin typeface="+mj-lt"/>
              <a:ea typeface="+mn-ea"/>
              <a:cs typeface="+mn-cs"/>
            </a:rPr>
            <a:t>Non</a:t>
          </a:r>
          <a:r>
            <a:rPr lang="en-GB" sz="1200" b="1" baseline="0">
              <a:solidFill>
                <a:schemeClr val="tx2"/>
              </a:solidFill>
              <a:latin typeface="+mj-lt"/>
              <a:ea typeface="+mn-ea"/>
              <a:cs typeface="+mn-cs"/>
            </a:rPr>
            <a:t> Monetary benefits</a:t>
          </a:r>
          <a:endParaRPr lang="en-GB" sz="1200">
            <a:solidFill>
              <a:schemeClr val="tx2"/>
            </a:solidFill>
            <a:latin typeface="+mj-lt"/>
          </a:endParaRPr>
        </a:p>
        <a:p>
          <a:r>
            <a:rPr lang="en-GB" sz="1100" b="0">
              <a:solidFill>
                <a:schemeClr val="tx2"/>
              </a:solidFill>
              <a:latin typeface="+mn-lt"/>
              <a:ea typeface="+mn-ea"/>
              <a:cs typeface="+mn-cs"/>
            </a:rPr>
            <a:t>This is where you enter all non-monetary benefits related</a:t>
          </a:r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 to the engagement project.</a:t>
          </a:r>
          <a:endParaRPr lang="en-GB" sz="1100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 PINK column is where you enter in TEXT format the non monetary benefits.</a:t>
          </a:r>
          <a:endParaRPr lang="en-GB">
            <a:solidFill>
              <a:schemeClr val="tx2"/>
            </a:solidFill>
          </a:endParaRP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 columns to the right are asking you the question - do you have evidence? and can you assign a value to this? </a:t>
          </a:r>
          <a:endParaRPr lang="en-GB">
            <a:solidFill>
              <a:schemeClr val="tx2"/>
            </a:solidFill>
          </a:endParaRP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These questions will help you think through how to gather more useful information with regards to the non-monetary impacts of your engagement project.</a:t>
          </a:r>
          <a:endParaRPr lang="en-GB" sz="1100" b="1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endParaRPr lang="en-GB" sz="1200" b="1">
            <a:solidFill>
              <a:schemeClr val="tx2"/>
            </a:solidFill>
            <a:latin typeface="+mj-lt"/>
          </a:endParaRPr>
        </a:p>
        <a:p>
          <a:r>
            <a:rPr lang="en-GB" sz="1200" b="1">
              <a:solidFill>
                <a:schemeClr val="tx2"/>
              </a:solidFill>
              <a:latin typeface="+mj-lt"/>
            </a:rPr>
            <a:t>Non Monetary Costs</a:t>
          </a:r>
        </a:p>
        <a:p>
          <a:r>
            <a:rPr lang="en-GB" sz="1100" b="0">
              <a:solidFill>
                <a:schemeClr val="tx2"/>
              </a:solidFill>
              <a:latin typeface="+mn-lt"/>
              <a:ea typeface="+mn-ea"/>
              <a:cs typeface="+mn-cs"/>
            </a:rPr>
            <a:t>This is where you enter all non-monetary costs related</a:t>
          </a:r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 to the engagement project.</a:t>
          </a:r>
          <a:endParaRPr lang="en-GB" sz="1100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 PINK column is where you enter in TEXT format the non monetary costs.</a:t>
          </a: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 columns to the right are asking you the question - do you have evidence? and can you assign a value to this? </a:t>
          </a:r>
        </a:p>
        <a:p>
          <a:r>
            <a:rPr lang="en-GB" sz="11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These questions will help you think through how to gather more useful information with regards to the non-monetary impacts of your engagement project.</a:t>
          </a:r>
          <a:endParaRPr lang="en-GB" sz="1200" b="1">
            <a:solidFill>
              <a:schemeClr val="tx2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4</xdr:col>
      <xdr:colOff>2857500</xdr:colOff>
      <xdr:row>10</xdr:row>
      <xdr:rowOff>175260</xdr:rowOff>
    </xdr:to>
    <xdr:graphicFrame macro="">
      <xdr:nvGraphicFramePr>
        <xdr:cNvPr id="3079" name="Calculating Costs and Benefit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M33" sqref="M33"/>
    </sheetView>
  </sheetViews>
  <sheetFormatPr defaultRowHeight="15"/>
  <sheetData/>
  <pageMargins left="0.7" right="0.7" top="0.75" bottom="0.75" header="0.3" footer="0.3"/>
  <pageSetup paperSize="9" scale="79" orientation="portrait" verticalDpi="0" r:id="rId1"/>
  <colBreaks count="1" manualBreakCount="1">
    <brk id="12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8" sqref="B8"/>
    </sheetView>
  </sheetViews>
  <sheetFormatPr defaultColWidth="18.85546875" defaultRowHeight="15"/>
  <cols>
    <col min="1" max="1" width="41.28515625" customWidth="1"/>
    <col min="2" max="2" width="86.85546875" style="30" customWidth="1"/>
  </cols>
  <sheetData>
    <row r="1" spans="1:2" ht="22.5">
      <c r="A1" s="10" t="s">
        <v>19</v>
      </c>
      <c r="B1" s="56"/>
    </row>
    <row r="3" spans="1:2" ht="18">
      <c r="A3" s="11" t="s">
        <v>62</v>
      </c>
      <c r="B3" s="57"/>
    </row>
    <row r="4" spans="1:2" ht="56.45" customHeight="1">
      <c r="A4" s="50" t="s">
        <v>63</v>
      </c>
      <c r="B4" s="64" t="s">
        <v>104</v>
      </c>
    </row>
    <row r="5" spans="1:2" ht="19.5" customHeight="1" thickBot="1">
      <c r="A5" s="48" t="s">
        <v>64</v>
      </c>
      <c r="B5" s="54"/>
    </row>
    <row r="6" spans="1:2" ht="17.25" customHeight="1" thickBot="1">
      <c r="A6" s="49" t="s">
        <v>65</v>
      </c>
      <c r="B6" s="53"/>
    </row>
    <row r="7" spans="1:2" ht="15.75" thickBot="1">
      <c r="A7" s="49" t="s">
        <v>66</v>
      </c>
      <c r="B7" s="53"/>
    </row>
    <row r="8" spans="1:2" ht="15.75" thickBot="1">
      <c r="A8" s="48" t="s">
        <v>67</v>
      </c>
      <c r="B8" s="23"/>
    </row>
    <row r="9" spans="1:2" ht="15.75" thickBot="1">
      <c r="A9" s="49" t="s">
        <v>68</v>
      </c>
      <c r="B9" s="53"/>
    </row>
    <row r="10" spans="1:2" ht="15.75" thickBot="1">
      <c r="A10" s="49" t="s">
        <v>69</v>
      </c>
      <c r="B10" s="53"/>
    </row>
    <row r="11" spans="1:2" ht="15.75" thickBot="1">
      <c r="A11" s="48" t="s">
        <v>70</v>
      </c>
      <c r="B11" s="23"/>
    </row>
    <row r="12" spans="1:2" ht="30.75" thickBot="1">
      <c r="A12" s="49" t="s">
        <v>71</v>
      </c>
      <c r="B12" s="53"/>
    </row>
    <row r="13" spans="1:2" ht="30.75" thickBot="1">
      <c r="A13" s="48" t="s">
        <v>72</v>
      </c>
      <c r="B13" s="23"/>
    </row>
    <row r="14" spans="1:2" ht="15.75" thickBot="1">
      <c r="A14" s="49" t="s">
        <v>73</v>
      </c>
      <c r="B14" s="53"/>
    </row>
    <row r="15" spans="1:2" ht="15.75" thickBot="1">
      <c r="A15" s="49" t="s">
        <v>74</v>
      </c>
      <c r="B15" s="53"/>
    </row>
    <row r="16" spans="1:2" ht="15.75" thickBot="1">
      <c r="A16" s="4" t="s">
        <v>75</v>
      </c>
      <c r="B16" s="23"/>
    </row>
    <row r="17" spans="1:2" ht="15.75" thickBot="1">
      <c r="A17" s="49" t="s">
        <v>76</v>
      </c>
      <c r="B17" s="53"/>
    </row>
    <row r="18" spans="1:2" ht="15.75" thickBot="1">
      <c r="A18" s="49" t="s">
        <v>77</v>
      </c>
      <c r="B18" s="53"/>
    </row>
    <row r="19" spans="1:2" ht="15.75" thickBot="1">
      <c r="A19" s="48" t="s">
        <v>78</v>
      </c>
      <c r="B19" s="23"/>
    </row>
    <row r="20" spans="1:2" ht="15.75" thickBot="1">
      <c r="A20" s="15"/>
      <c r="B20" s="53"/>
    </row>
    <row r="21" spans="1:2" ht="15.75" thickBot="1">
      <c r="A21" s="48" t="s">
        <v>79</v>
      </c>
      <c r="B21" s="23"/>
    </row>
    <row r="22" spans="1:2" ht="15.75" thickBot="1">
      <c r="A22" s="49" t="s">
        <v>80</v>
      </c>
      <c r="B22" s="53"/>
    </row>
    <row r="23" spans="1:2" ht="15.75" thickBot="1">
      <c r="A23" s="49" t="s">
        <v>81</v>
      </c>
      <c r="B23" s="53"/>
    </row>
    <row r="24" spans="1:2" ht="15.75" thickBot="1">
      <c r="A24" s="48" t="s">
        <v>82</v>
      </c>
      <c r="B24" s="23"/>
    </row>
    <row r="25" spans="1:2" ht="30.75" thickBot="1">
      <c r="A25" s="49" t="s">
        <v>83</v>
      </c>
      <c r="B25" s="53"/>
    </row>
    <row r="26" spans="1:2" ht="15.75" thickBot="1">
      <c r="A26" s="49" t="s">
        <v>84</v>
      </c>
      <c r="B26" s="53"/>
    </row>
  </sheetData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view="pageBreakPreview" zoomScaleNormal="85" zoomScaleSheetLayoutView="100" workbookViewId="0">
      <pane ySplit="2" topLeftCell="A3" activePane="bottomLeft" state="frozen"/>
      <selection pane="bottomLeft" activeCell="C17" sqref="C17"/>
    </sheetView>
  </sheetViews>
  <sheetFormatPr defaultRowHeight="15"/>
  <cols>
    <col min="1" max="1" width="21.7109375" customWidth="1"/>
    <col min="2" max="2" width="41.42578125" customWidth="1"/>
    <col min="3" max="3" width="18.42578125" customWidth="1"/>
    <col min="4" max="4" width="14.85546875" customWidth="1"/>
    <col min="5" max="5" width="41.7109375" customWidth="1"/>
  </cols>
  <sheetData>
    <row r="1" spans="1:5" s="10" customFormat="1" ht="22.5">
      <c r="A1" s="59" t="s">
        <v>98</v>
      </c>
    </row>
    <row r="2" spans="1:5" s="11" customFormat="1" ht="18">
      <c r="A2" s="11" t="s">
        <v>55</v>
      </c>
    </row>
    <row r="3" spans="1:5" ht="15.75" thickBot="1">
      <c r="A3" s="60" t="s">
        <v>25</v>
      </c>
      <c r="B3" s="42" t="s">
        <v>26</v>
      </c>
      <c r="C3" s="20">
        <f>SUM(Costs!C38)</f>
        <v>0</v>
      </c>
    </row>
    <row r="4" spans="1:5" ht="15.75" thickBot="1">
      <c r="A4" s="61" t="s">
        <v>29</v>
      </c>
      <c r="B4" s="43" t="s">
        <v>30</v>
      </c>
      <c r="C4" s="24" t="s">
        <v>86</v>
      </c>
    </row>
    <row r="5" spans="1:5" ht="15.75" thickBot="1">
      <c r="A5" s="61" t="s">
        <v>27</v>
      </c>
      <c r="B5" s="43" t="s">
        <v>28</v>
      </c>
      <c r="C5" s="24">
        <f>SUM(Benefits!C26)</f>
        <v>0</v>
      </c>
    </row>
    <row r="6" spans="1:5" ht="30">
      <c r="A6" s="58" t="s">
        <v>31</v>
      </c>
      <c r="B6" s="44" t="s">
        <v>32</v>
      </c>
      <c r="C6" s="6" t="s">
        <v>86</v>
      </c>
    </row>
    <row r="7" spans="1:5" ht="8.25" customHeight="1">
      <c r="A7" s="62"/>
      <c r="B7" s="51"/>
      <c r="C7" s="51"/>
    </row>
    <row r="8" spans="1:5" ht="30" customHeight="1">
      <c r="A8" s="58" t="s">
        <v>33</v>
      </c>
      <c r="B8" s="44" t="s">
        <v>34</v>
      </c>
      <c r="C8" s="35">
        <f>SUM(C5)-(C3)</f>
        <v>0</v>
      </c>
    </row>
    <row r="9" spans="1:5" ht="8.25" customHeight="1">
      <c r="B9" s="51"/>
      <c r="C9" s="51"/>
    </row>
    <row r="10" spans="1:5">
      <c r="B10" s="33" t="s">
        <v>99</v>
      </c>
      <c r="C10" s="34">
        <f>C8</f>
        <v>0</v>
      </c>
    </row>
    <row r="13" spans="1:5">
      <c r="A13" s="63" t="s">
        <v>31</v>
      </c>
      <c r="B13" s="45"/>
      <c r="D13" s="63" t="s">
        <v>29</v>
      </c>
      <c r="E13" s="45"/>
    </row>
    <row r="14" spans="1:5" ht="15.75" thickBot="1">
      <c r="A14" s="60" t="s">
        <v>47</v>
      </c>
      <c r="B14" s="39">
        <f>'NM Benefits'!B4</f>
        <v>0</v>
      </c>
      <c r="D14" s="60" t="s">
        <v>47</v>
      </c>
      <c r="E14" s="39">
        <f>'NM Costs'!B4</f>
        <v>0</v>
      </c>
    </row>
    <row r="15" spans="1:5" ht="15.75" thickBot="1">
      <c r="A15" s="29"/>
      <c r="B15" s="39">
        <f>'NM Benefits'!B5</f>
        <v>0</v>
      </c>
      <c r="D15" s="29"/>
      <c r="E15" s="39">
        <f>'NM Costs'!B5</f>
        <v>0</v>
      </c>
    </row>
    <row r="16" spans="1:5" ht="15.75" thickBot="1">
      <c r="A16" s="29"/>
      <c r="B16" s="39">
        <f>'NM Benefits'!B6</f>
        <v>0</v>
      </c>
      <c r="D16" s="29"/>
      <c r="E16" s="39">
        <f>'NM Costs'!B6</f>
        <v>0</v>
      </c>
    </row>
    <row r="17" spans="1:5" ht="15.75" thickBot="1">
      <c r="A17" s="61" t="s">
        <v>49</v>
      </c>
      <c r="B17" s="39">
        <f>'NM Benefits'!B8</f>
        <v>0</v>
      </c>
      <c r="D17" s="61" t="s">
        <v>49</v>
      </c>
      <c r="E17" s="39">
        <f>'NM Costs'!B8</f>
        <v>0</v>
      </c>
    </row>
    <row r="18" spans="1:5" ht="15.75" thickBot="1">
      <c r="A18" s="29"/>
      <c r="B18" s="39">
        <f>'NM Benefits'!B9</f>
        <v>0</v>
      </c>
      <c r="D18" s="29"/>
      <c r="E18" s="39">
        <f>'NM Costs'!B9</f>
        <v>0</v>
      </c>
    </row>
    <row r="19" spans="1:5" ht="15.75" thickBot="1">
      <c r="A19" s="29"/>
      <c r="B19" s="39">
        <f>'NM Benefits'!B10</f>
        <v>0</v>
      </c>
      <c r="D19" s="29"/>
      <c r="E19" s="39">
        <f>'NM Costs'!B10</f>
        <v>0</v>
      </c>
    </row>
    <row r="20" spans="1:5" ht="15.75" thickBot="1">
      <c r="A20" s="61" t="s">
        <v>50</v>
      </c>
      <c r="B20" s="40">
        <f>'NM Benefits'!B12</f>
        <v>0</v>
      </c>
      <c r="D20" s="61" t="s">
        <v>50</v>
      </c>
      <c r="E20" s="40">
        <f>'NM Costs'!B12</f>
        <v>0</v>
      </c>
    </row>
    <row r="21" spans="1:5" ht="15.75" thickBot="1">
      <c r="A21" s="29"/>
      <c r="B21" s="39">
        <f>'NM Benefits'!B13</f>
        <v>0</v>
      </c>
      <c r="D21" s="29"/>
      <c r="E21" s="40">
        <f>'NM Costs'!B13</f>
        <v>0</v>
      </c>
    </row>
    <row r="22" spans="1:5" ht="15.75" thickBot="1">
      <c r="A22" s="29"/>
      <c r="B22" s="39">
        <f>'NM Benefits'!B13</f>
        <v>0</v>
      </c>
      <c r="D22" s="29"/>
      <c r="E22" s="40">
        <f>'NM Costs'!B14</f>
        <v>0</v>
      </c>
    </row>
    <row r="23" spans="1:5" ht="15.75" thickBot="1">
      <c r="A23" s="58" t="s">
        <v>51</v>
      </c>
      <c r="B23" s="41">
        <f>'NM Benefits'!B16</f>
        <v>0</v>
      </c>
      <c r="D23" s="58" t="s">
        <v>51</v>
      </c>
      <c r="E23" s="41">
        <f>'NM Costs'!B16</f>
        <v>0</v>
      </c>
    </row>
    <row r="24" spans="1:5" ht="15.75" thickBot="1">
      <c r="A24" s="29"/>
      <c r="B24" s="39">
        <f>'NM Benefits'!B17</f>
        <v>0</v>
      </c>
      <c r="D24" s="46"/>
      <c r="E24" s="47">
        <f>'NM Costs'!B17</f>
        <v>0</v>
      </c>
    </row>
    <row r="25" spans="1:5" ht="15.75" thickBot="1">
      <c r="A25" s="29"/>
      <c r="B25" s="39">
        <f>'NM Benefits'!B18</f>
        <v>0</v>
      </c>
      <c r="D25" s="29"/>
      <c r="E25" s="39">
        <f>'NM Costs'!B18</f>
        <v>0</v>
      </c>
    </row>
    <row r="26" spans="1:5" ht="15.75" thickBot="1">
      <c r="A26" s="29"/>
      <c r="B26" s="39">
        <f>'NM Benefits'!B19</f>
        <v>0</v>
      </c>
      <c r="D26" s="29"/>
      <c r="E26" s="41">
        <f>'NM Costs'!B19</f>
        <v>0</v>
      </c>
    </row>
  </sheetData>
  <sheetProtection password="EA96" sheet="1" formatCells="0"/>
  <pageMargins left="0.7" right="0.7" top="0.75" bottom="0.75" header="0.3" footer="0.3"/>
  <pageSetup paperSize="9" scale="5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view="pageBreakPreview" zoomScaleNormal="75" zoomScaleSheetLayoutView="100" workbookViewId="0">
      <pane ySplit="3" topLeftCell="A13" activePane="bottomLeft" state="frozen"/>
      <selection pane="bottomLeft" activeCell="D15" sqref="D15"/>
    </sheetView>
  </sheetViews>
  <sheetFormatPr defaultRowHeight="15"/>
  <cols>
    <col min="1" max="1" width="16.5703125" customWidth="1"/>
    <col min="2" max="3" width="23.5703125" customWidth="1"/>
    <col min="4" max="4" width="80" customWidth="1"/>
  </cols>
  <sheetData>
    <row r="1" spans="1:4" s="10" customFormat="1" ht="22.5">
      <c r="A1" s="10" t="s">
        <v>24</v>
      </c>
    </row>
    <row r="3" spans="1:4">
      <c r="A3" s="52"/>
      <c r="B3" s="2" t="s">
        <v>21</v>
      </c>
      <c r="C3" s="2" t="s">
        <v>61</v>
      </c>
      <c r="D3" s="55" t="s">
        <v>101</v>
      </c>
    </row>
    <row r="4" spans="1:4" ht="30.75" customHeight="1">
      <c r="A4" s="55" t="s">
        <v>87</v>
      </c>
      <c r="B4" s="55" t="s">
        <v>21</v>
      </c>
      <c r="C4" s="55" t="s">
        <v>20</v>
      </c>
      <c r="D4" s="55" t="s">
        <v>100</v>
      </c>
    </row>
    <row r="5" spans="1:4" ht="15.75" thickBot="1">
      <c r="A5" s="3"/>
      <c r="B5" s="19" t="s">
        <v>0</v>
      </c>
      <c r="C5" s="6">
        <v>0</v>
      </c>
      <c r="D5" s="21"/>
    </row>
    <row r="6" spans="1:4" ht="15.75" thickBot="1">
      <c r="A6" s="3"/>
      <c r="B6" s="4" t="s">
        <v>1</v>
      </c>
      <c r="C6" s="24">
        <v>0</v>
      </c>
      <c r="D6" s="1"/>
    </row>
    <row r="7" spans="1:4" ht="15.75" thickBot="1">
      <c r="A7" s="3"/>
      <c r="B7" s="27" t="s">
        <v>14</v>
      </c>
      <c r="C7" s="24">
        <v>0</v>
      </c>
      <c r="D7" s="21"/>
    </row>
    <row r="8" spans="1:4" ht="15.75" thickBot="1">
      <c r="A8" s="3"/>
      <c r="B8" s="4" t="s">
        <v>15</v>
      </c>
      <c r="C8" s="24">
        <v>0</v>
      </c>
      <c r="D8" s="1"/>
    </row>
    <row r="9" spans="1:4" ht="15.75" thickBot="1">
      <c r="A9" s="3"/>
      <c r="B9" s="28" t="s">
        <v>16</v>
      </c>
      <c r="C9" s="24">
        <v>0</v>
      </c>
      <c r="D9" s="25"/>
    </row>
    <row r="10" spans="1:4" ht="15.75" thickBot="1">
      <c r="A10" s="3"/>
      <c r="B10" s="4" t="s">
        <v>17</v>
      </c>
      <c r="C10" s="24">
        <v>0</v>
      </c>
      <c r="D10" s="1"/>
    </row>
    <row r="11" spans="1:4" ht="15.75" thickBot="1">
      <c r="A11" s="3"/>
      <c r="B11" s="23" t="s">
        <v>18</v>
      </c>
      <c r="C11" s="24">
        <v>0</v>
      </c>
      <c r="D11" s="25"/>
    </row>
    <row r="12" spans="1:4" ht="16.5" customHeight="1">
      <c r="A12" s="3"/>
      <c r="B12" s="4" t="s">
        <v>2</v>
      </c>
      <c r="C12" s="6">
        <v>0</v>
      </c>
      <c r="D12" s="1"/>
    </row>
    <row r="13" spans="1:4" ht="16.5" customHeight="1">
      <c r="A13" s="13" t="s">
        <v>23</v>
      </c>
      <c r="B13" s="13"/>
      <c r="C13" s="14">
        <f>SUM(C5:C12)</f>
        <v>0</v>
      </c>
      <c r="D13" s="13"/>
    </row>
    <row r="14" spans="1:4" ht="15.75" thickBot="1">
      <c r="A14" s="2" t="s">
        <v>3</v>
      </c>
      <c r="B14" s="2" t="s">
        <v>21</v>
      </c>
      <c r="C14" s="2" t="s">
        <v>20</v>
      </c>
      <c r="D14" s="55" t="s">
        <v>100</v>
      </c>
    </row>
    <row r="15" spans="1:4" ht="15.75" thickBot="1">
      <c r="A15" s="3"/>
      <c r="B15" s="19" t="s">
        <v>4</v>
      </c>
      <c r="C15" s="24">
        <v>0</v>
      </c>
      <c r="D15" s="21"/>
    </row>
    <row r="16" spans="1:4" ht="15.75" thickBot="1">
      <c r="A16" s="3"/>
      <c r="B16" s="23" t="s">
        <v>5</v>
      </c>
      <c r="C16" s="24">
        <v>0</v>
      </c>
      <c r="D16" s="25"/>
    </row>
    <row r="17" spans="1:4" ht="15.75" thickBot="1">
      <c r="A17" s="3"/>
      <c r="B17" s="23" t="s">
        <v>6</v>
      </c>
      <c r="C17" s="24">
        <v>0</v>
      </c>
      <c r="D17" s="25"/>
    </row>
    <row r="18" spans="1:4" ht="30.75" thickBot="1">
      <c r="A18" s="3"/>
      <c r="B18" s="23" t="s">
        <v>88</v>
      </c>
      <c r="C18" s="24">
        <v>0</v>
      </c>
      <c r="D18" s="25"/>
    </row>
    <row r="19" spans="1:4">
      <c r="A19" s="3"/>
      <c r="B19" s="4" t="s">
        <v>7</v>
      </c>
      <c r="C19" s="6">
        <v>0</v>
      </c>
      <c r="D19" s="1"/>
    </row>
    <row r="20" spans="1:4" ht="16.5" customHeight="1">
      <c r="A20" s="13" t="s">
        <v>23</v>
      </c>
      <c r="B20" s="13"/>
      <c r="C20" s="14">
        <f>SUM(C14:C19)</f>
        <v>0</v>
      </c>
      <c r="D20" s="13"/>
    </row>
    <row r="21" spans="1:4" ht="30">
      <c r="A21" s="2" t="s">
        <v>8</v>
      </c>
      <c r="B21" s="2" t="s">
        <v>21</v>
      </c>
      <c r="C21" s="2" t="s">
        <v>20</v>
      </c>
      <c r="D21" s="55" t="s">
        <v>100</v>
      </c>
    </row>
    <row r="22" spans="1:4" ht="15.75" thickBot="1">
      <c r="A22" s="3"/>
      <c r="B22" s="19" t="s">
        <v>9</v>
      </c>
      <c r="C22" s="20">
        <v>0</v>
      </c>
      <c r="D22" s="21"/>
    </row>
    <row r="23" spans="1:4" ht="15.75" thickBot="1">
      <c r="A23" s="3"/>
      <c r="B23" s="23" t="s">
        <v>92</v>
      </c>
      <c r="C23" s="24">
        <v>0</v>
      </c>
      <c r="D23" s="25"/>
    </row>
    <row r="24" spans="1:4" ht="15.75" thickBot="1">
      <c r="A24" s="3"/>
      <c r="B24" s="23" t="s">
        <v>10</v>
      </c>
      <c r="C24" s="24">
        <v>0</v>
      </c>
      <c r="D24" s="25"/>
    </row>
    <row r="25" spans="1:4">
      <c r="A25" s="3"/>
      <c r="B25" s="4" t="s">
        <v>11</v>
      </c>
      <c r="C25" s="6">
        <v>0</v>
      </c>
      <c r="D25" s="1"/>
    </row>
    <row r="26" spans="1:4" ht="16.5" customHeight="1">
      <c r="A26" s="13" t="s">
        <v>23</v>
      </c>
      <c r="B26" s="13"/>
      <c r="C26" s="14">
        <f>SUM(C22:C25)</f>
        <v>0</v>
      </c>
      <c r="D26" s="13"/>
    </row>
    <row r="27" spans="1:4">
      <c r="A27" s="2" t="s">
        <v>12</v>
      </c>
      <c r="B27" s="2" t="s">
        <v>21</v>
      </c>
      <c r="C27" s="2" t="s">
        <v>20</v>
      </c>
      <c r="D27" s="55" t="s">
        <v>100</v>
      </c>
    </row>
    <row r="28" spans="1:4" ht="15.75" thickBot="1">
      <c r="A28" s="3"/>
      <c r="B28" s="54" t="s">
        <v>2</v>
      </c>
      <c r="C28" s="20">
        <v>0</v>
      </c>
      <c r="D28" s="21"/>
    </row>
    <row r="29" spans="1:4" ht="15.75" thickBot="1">
      <c r="A29" s="3"/>
      <c r="B29" s="23" t="s">
        <v>91</v>
      </c>
      <c r="C29" s="24">
        <v>0</v>
      </c>
      <c r="D29" s="25"/>
    </row>
    <row r="30" spans="1:4" ht="30.75" thickBot="1">
      <c r="A30" s="3"/>
      <c r="B30" s="23" t="s">
        <v>90</v>
      </c>
      <c r="C30" s="24">
        <v>0</v>
      </c>
      <c r="D30" s="25"/>
    </row>
    <row r="31" spans="1:4" ht="45">
      <c r="A31" s="3"/>
      <c r="B31" s="4" t="s">
        <v>89</v>
      </c>
      <c r="C31" s="6">
        <v>0</v>
      </c>
      <c r="D31" s="1"/>
    </row>
    <row r="32" spans="1:4" ht="16.5" customHeight="1">
      <c r="A32" s="13" t="s">
        <v>23</v>
      </c>
      <c r="B32" s="13"/>
      <c r="C32" s="14">
        <f>SUM(C28:C31)</f>
        <v>0</v>
      </c>
      <c r="D32" s="13"/>
    </row>
    <row r="33" spans="1:4">
      <c r="A33" s="2" t="s">
        <v>22</v>
      </c>
      <c r="B33" s="2" t="s">
        <v>21</v>
      </c>
      <c r="C33" s="2" t="s">
        <v>20</v>
      </c>
      <c r="D33" s="55" t="s">
        <v>100</v>
      </c>
    </row>
    <row r="34" spans="1:4" ht="45.75" thickBot="1">
      <c r="A34" s="3" t="s">
        <v>13</v>
      </c>
      <c r="B34" s="19"/>
      <c r="C34" s="20">
        <v>0</v>
      </c>
      <c r="D34" s="21"/>
    </row>
    <row r="35" spans="1:4">
      <c r="A35" s="12"/>
      <c r="B35" s="8"/>
      <c r="C35" s="6"/>
      <c r="D35" s="9"/>
    </row>
    <row r="36" spans="1:4" ht="16.5" customHeight="1">
      <c r="A36" s="13" t="s">
        <v>23</v>
      </c>
      <c r="B36" s="13"/>
      <c r="C36" s="14">
        <f>SUM(C34:C35)</f>
        <v>0</v>
      </c>
      <c r="D36" s="13"/>
    </row>
    <row r="38" spans="1:4">
      <c r="A38" s="31"/>
      <c r="B38" s="31" t="s">
        <v>53</v>
      </c>
      <c r="C38" s="32">
        <f>SUM(C36,C32,C26,C20,C13)</f>
        <v>0</v>
      </c>
      <c r="D38" s="31"/>
    </row>
  </sheetData>
  <pageMargins left="0.7" right="0.7" top="0.75" bottom="0.75" header="0.3" footer="0.3"/>
  <pageSetup paperSize="9" scale="6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view="pageBreakPreview" zoomScaleNormal="75" zoomScaleSheetLayoutView="100" workbookViewId="0">
      <pane ySplit="3" topLeftCell="A7" activePane="bottomLeft" state="frozen"/>
      <selection pane="bottomLeft" activeCell="D9" sqref="D9"/>
    </sheetView>
  </sheetViews>
  <sheetFormatPr defaultRowHeight="15"/>
  <cols>
    <col min="1" max="1" width="23.5703125" customWidth="1"/>
    <col min="2" max="2" width="45.5703125" customWidth="1"/>
    <col min="3" max="3" width="21" customWidth="1"/>
    <col min="4" max="4" width="89.7109375" customWidth="1"/>
  </cols>
  <sheetData>
    <row r="1" spans="1:4" s="10" customFormat="1" ht="22.5">
      <c r="A1" s="10" t="s">
        <v>103</v>
      </c>
    </row>
    <row r="3" spans="1:4" ht="39" customHeight="1">
      <c r="A3" s="2"/>
      <c r="B3" s="55" t="s">
        <v>21</v>
      </c>
      <c r="C3" s="55" t="s">
        <v>102</v>
      </c>
      <c r="D3" s="55" t="s">
        <v>101</v>
      </c>
    </row>
    <row r="4" spans="1:4" ht="30.75" customHeight="1">
      <c r="A4" s="55" t="s">
        <v>35</v>
      </c>
      <c r="B4" s="55" t="s">
        <v>21</v>
      </c>
      <c r="C4" s="55" t="s">
        <v>20</v>
      </c>
      <c r="D4" s="55" t="s">
        <v>100</v>
      </c>
    </row>
    <row r="5" spans="1:4" ht="15.75" thickBot="1">
      <c r="A5" s="3"/>
      <c r="B5" s="19" t="s">
        <v>36</v>
      </c>
      <c r="C5" s="20">
        <v>0</v>
      </c>
      <c r="D5" s="21"/>
    </row>
    <row r="6" spans="1:4" ht="15.75" thickBot="1">
      <c r="A6" s="15"/>
      <c r="B6" s="16" t="s">
        <v>37</v>
      </c>
      <c r="C6" s="20">
        <v>0</v>
      </c>
      <c r="D6" s="17"/>
    </row>
    <row r="7" spans="1:4" ht="16.5" customHeight="1">
      <c r="A7" s="13" t="s">
        <v>23</v>
      </c>
      <c r="B7" s="13"/>
      <c r="C7" s="14">
        <f>SUM(C5:C6)</f>
        <v>0</v>
      </c>
      <c r="D7" s="13"/>
    </row>
    <row r="8" spans="1:4" ht="15.75" customHeight="1">
      <c r="A8" s="2" t="s">
        <v>38</v>
      </c>
      <c r="B8" s="2" t="s">
        <v>21</v>
      </c>
      <c r="C8" s="2" t="s">
        <v>20</v>
      </c>
      <c r="D8" s="55" t="s">
        <v>100</v>
      </c>
    </row>
    <row r="9" spans="1:4" ht="45.75" thickBot="1">
      <c r="A9" s="3"/>
      <c r="B9" s="54" t="s">
        <v>93</v>
      </c>
      <c r="C9" s="20">
        <v>0</v>
      </c>
      <c r="D9" s="21"/>
    </row>
    <row r="10" spans="1:4" ht="30.75" thickBot="1">
      <c r="A10" s="3"/>
      <c r="B10" s="23" t="s">
        <v>94</v>
      </c>
      <c r="C10" s="20">
        <v>0</v>
      </c>
      <c r="D10" s="25"/>
    </row>
    <row r="11" spans="1:4" ht="75.75" thickBot="1">
      <c r="A11" s="3"/>
      <c r="B11" s="23" t="s">
        <v>95</v>
      </c>
      <c r="C11" s="20">
        <v>0</v>
      </c>
      <c r="D11" s="25"/>
    </row>
    <row r="12" spans="1:4" ht="45">
      <c r="A12" s="3"/>
      <c r="B12" s="4" t="s">
        <v>96</v>
      </c>
      <c r="C12" s="6">
        <v>0</v>
      </c>
      <c r="D12" s="1"/>
    </row>
    <row r="13" spans="1:4" ht="16.5" customHeight="1">
      <c r="A13" s="13" t="s">
        <v>23</v>
      </c>
      <c r="B13" s="13"/>
      <c r="C13" s="14">
        <f>SUM(C9:C12)</f>
        <v>0</v>
      </c>
      <c r="D13" s="13"/>
    </row>
    <row r="14" spans="1:4">
      <c r="A14" s="2" t="s">
        <v>39</v>
      </c>
      <c r="B14" s="2" t="s">
        <v>21</v>
      </c>
      <c r="C14" s="2" t="s">
        <v>20</v>
      </c>
      <c r="D14" s="55" t="s">
        <v>100</v>
      </c>
    </row>
    <row r="15" spans="1:4" ht="15.75" thickBot="1">
      <c r="A15" s="3"/>
      <c r="B15" s="54" t="s">
        <v>40</v>
      </c>
      <c r="C15" s="20">
        <v>0</v>
      </c>
      <c r="D15" s="21"/>
    </row>
    <row r="16" spans="1:4" ht="59.25" customHeight="1" thickBot="1">
      <c r="A16" s="3"/>
      <c r="B16" s="23" t="s">
        <v>41</v>
      </c>
      <c r="C16" s="24">
        <v>0</v>
      </c>
      <c r="D16" s="25"/>
    </row>
    <row r="17" spans="1:4" ht="30.75" thickBot="1">
      <c r="A17" s="3"/>
      <c r="B17" s="4" t="s">
        <v>97</v>
      </c>
      <c r="C17" s="24">
        <v>0</v>
      </c>
      <c r="D17" s="1"/>
    </row>
    <row r="18" spans="1:4" ht="16.5" customHeight="1">
      <c r="A18" s="13" t="s">
        <v>23</v>
      </c>
      <c r="B18" s="13"/>
      <c r="C18" s="14">
        <f>SUM(C15:C17)</f>
        <v>0</v>
      </c>
      <c r="D18" s="13"/>
    </row>
    <row r="19" spans="1:4" ht="30">
      <c r="A19" s="55" t="s">
        <v>42</v>
      </c>
      <c r="B19" s="2" t="s">
        <v>21</v>
      </c>
      <c r="C19" s="2" t="s">
        <v>20</v>
      </c>
      <c r="D19" s="2" t="s">
        <v>85</v>
      </c>
    </row>
    <row r="20" spans="1:4" ht="30">
      <c r="A20" s="3"/>
      <c r="B20" s="4" t="s">
        <v>43</v>
      </c>
      <c r="C20" s="6">
        <v>0</v>
      </c>
      <c r="D20" s="1"/>
    </row>
    <row r="21" spans="1:4" ht="16.5" customHeight="1">
      <c r="A21" s="13" t="s">
        <v>23</v>
      </c>
      <c r="B21" s="13"/>
      <c r="C21" s="14">
        <f>SUM(C20)</f>
        <v>0</v>
      </c>
      <c r="D21" s="13"/>
    </row>
    <row r="22" spans="1:4">
      <c r="A22" s="2" t="s">
        <v>45</v>
      </c>
      <c r="B22" s="2" t="s">
        <v>21</v>
      </c>
      <c r="C22" s="2" t="s">
        <v>20</v>
      </c>
      <c r="D22" s="55" t="s">
        <v>100</v>
      </c>
    </row>
    <row r="23" spans="1:4" ht="30.75" thickBot="1">
      <c r="A23" s="3" t="s">
        <v>44</v>
      </c>
      <c r="B23" s="19"/>
      <c r="C23" s="20">
        <v>0</v>
      </c>
      <c r="D23" s="21"/>
    </row>
    <row r="24" spans="1:4" ht="16.5" customHeight="1">
      <c r="A24" s="13" t="s">
        <v>23</v>
      </c>
      <c r="B24" s="13"/>
      <c r="C24" s="14">
        <f>SUM(C23:C23)</f>
        <v>0</v>
      </c>
      <c r="D24" s="13"/>
    </row>
    <row r="25" spans="1:4">
      <c r="A25" s="5"/>
    </row>
    <row r="26" spans="1:4">
      <c r="A26" s="31"/>
      <c r="B26" s="31" t="s">
        <v>54</v>
      </c>
      <c r="C26" s="32">
        <f>SUM(C24,C21,C18,C13,C7)</f>
        <v>0</v>
      </c>
      <c r="D26" s="31"/>
    </row>
  </sheetData>
  <pageMargins left="0.7" right="0.7" top="0.75" bottom="0.75" header="0.3" footer="0.3"/>
  <pageSetup paperSize="9" scale="48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view="pageBreakPreview" zoomScaleNormal="100" zoomScaleSheetLayoutView="100" workbookViewId="0">
      <selection sqref="A1:IV65536"/>
    </sheetView>
  </sheetViews>
  <sheetFormatPr defaultRowHeight="15"/>
  <cols>
    <col min="1" max="1" width="15.140625" customWidth="1"/>
    <col min="2" max="2" width="46.7109375" customWidth="1"/>
    <col min="3" max="3" width="15.28515625" customWidth="1"/>
    <col min="4" max="4" width="22.85546875" customWidth="1"/>
  </cols>
  <sheetData>
    <row r="1" spans="1:4" s="10" customFormat="1" ht="22.5">
      <c r="A1" s="10" t="s">
        <v>52</v>
      </c>
    </row>
    <row r="3" spans="1:4" ht="30">
      <c r="A3" s="2" t="s">
        <v>47</v>
      </c>
      <c r="B3" s="2" t="s">
        <v>58</v>
      </c>
      <c r="C3" s="2" t="s">
        <v>56</v>
      </c>
      <c r="D3" s="2" t="s">
        <v>59</v>
      </c>
    </row>
    <row r="4" spans="1:4" ht="15.75" thickBot="1">
      <c r="A4" s="3"/>
      <c r="B4" s="19"/>
      <c r="C4" s="21"/>
      <c r="D4" s="22"/>
    </row>
    <row r="5" spans="1:4" ht="15.75" thickBot="1">
      <c r="A5" s="15"/>
      <c r="B5" s="36"/>
      <c r="C5" s="37"/>
      <c r="D5" s="38"/>
    </row>
    <row r="6" spans="1:4">
      <c r="A6" s="15"/>
      <c r="B6" s="16"/>
      <c r="C6" s="17"/>
      <c r="D6" s="18"/>
    </row>
    <row r="7" spans="1:4">
      <c r="A7" s="2" t="s">
        <v>49</v>
      </c>
      <c r="B7" s="2" t="s">
        <v>58</v>
      </c>
      <c r="C7" s="2" t="s">
        <v>57</v>
      </c>
      <c r="D7" s="2" t="s">
        <v>60</v>
      </c>
    </row>
    <row r="8" spans="1:4" ht="15.75" thickBot="1">
      <c r="A8" s="3"/>
      <c r="B8" s="19"/>
      <c r="C8" s="21"/>
      <c r="D8" s="22"/>
    </row>
    <row r="9" spans="1:4" ht="15.75" thickBot="1">
      <c r="A9" s="3"/>
      <c r="B9" s="23"/>
      <c r="C9" s="25"/>
      <c r="D9" s="26"/>
    </row>
    <row r="10" spans="1:4">
      <c r="A10" s="15"/>
      <c r="B10" s="16"/>
      <c r="C10" s="17"/>
      <c r="D10" s="18"/>
    </row>
    <row r="11" spans="1:4">
      <c r="A11" s="2" t="s">
        <v>50</v>
      </c>
      <c r="B11" s="2" t="s">
        <v>58</v>
      </c>
      <c r="C11" s="2" t="s">
        <v>57</v>
      </c>
      <c r="D11" s="2" t="s">
        <v>60</v>
      </c>
    </row>
    <row r="12" spans="1:4" ht="15.75" thickBot="1">
      <c r="A12" s="3"/>
      <c r="B12" s="19"/>
      <c r="C12" s="21"/>
      <c r="D12" s="22"/>
    </row>
    <row r="13" spans="1:4" ht="15.75" thickBot="1">
      <c r="A13" s="3"/>
      <c r="B13" s="23"/>
      <c r="C13" s="25"/>
      <c r="D13" s="26"/>
    </row>
    <row r="14" spans="1:4">
      <c r="A14" s="15"/>
      <c r="B14" s="16"/>
      <c r="C14" s="17"/>
      <c r="D14" s="18"/>
    </row>
    <row r="15" spans="1:4">
      <c r="A15" s="2" t="s">
        <v>51</v>
      </c>
      <c r="B15" s="2" t="s">
        <v>58</v>
      </c>
      <c r="C15" s="2" t="s">
        <v>57</v>
      </c>
      <c r="D15" s="2" t="s">
        <v>60</v>
      </c>
    </row>
    <row r="16" spans="1:4" ht="15.75" thickBot="1">
      <c r="A16" s="3"/>
      <c r="B16" s="4"/>
      <c r="C16" s="1"/>
      <c r="D16" s="7"/>
    </row>
    <row r="17" spans="1:4" ht="15.75" thickBot="1">
      <c r="A17" s="3"/>
      <c r="B17" s="23"/>
      <c r="C17" s="25"/>
      <c r="D17" s="26"/>
    </row>
    <row r="18" spans="1:4" ht="15.75" thickBot="1">
      <c r="A18" s="3"/>
      <c r="B18" s="23"/>
      <c r="C18" s="25"/>
      <c r="D18" s="26"/>
    </row>
    <row r="19" spans="1:4">
      <c r="A19" s="15"/>
      <c r="B19" s="16"/>
      <c r="C19" s="17"/>
      <c r="D19" s="18"/>
    </row>
  </sheetData>
  <pageMargins left="0.7" right="0.7" top="0.75" bottom="0.75" header="0.3" footer="0.3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view="pageBreakPreview" zoomScaleNormal="100" zoomScaleSheetLayoutView="100" workbookViewId="0">
      <selection sqref="A1:IV65536"/>
    </sheetView>
  </sheetViews>
  <sheetFormatPr defaultRowHeight="15"/>
  <cols>
    <col min="1" max="1" width="18.7109375" customWidth="1"/>
    <col min="2" max="2" width="45.28515625" customWidth="1"/>
    <col min="3" max="3" width="19.85546875" customWidth="1"/>
    <col min="4" max="4" width="17.140625" customWidth="1"/>
  </cols>
  <sheetData>
    <row r="1" spans="1:6" s="10" customFormat="1" ht="22.5">
      <c r="A1" s="10" t="s">
        <v>46</v>
      </c>
    </row>
    <row r="3" spans="1:6" ht="30">
      <c r="A3" s="2" t="s">
        <v>47</v>
      </c>
      <c r="B3" s="2" t="s">
        <v>58</v>
      </c>
      <c r="C3" s="2" t="s">
        <v>56</v>
      </c>
      <c r="D3" s="2" t="s">
        <v>59</v>
      </c>
      <c r="F3" s="30" t="s">
        <v>48</v>
      </c>
    </row>
    <row r="4" spans="1:6" ht="15.75" thickBot="1">
      <c r="A4" s="3"/>
      <c r="B4" s="19"/>
      <c r="C4" s="21"/>
      <c r="D4" s="22"/>
    </row>
    <row r="5" spans="1:6" ht="15.75" thickBot="1">
      <c r="A5" s="15"/>
      <c r="B5" s="36"/>
      <c r="C5" s="37"/>
      <c r="D5" s="38"/>
    </row>
    <row r="6" spans="1:6">
      <c r="A6" s="15"/>
      <c r="B6" s="16"/>
      <c r="C6" s="17"/>
      <c r="D6" s="18"/>
    </row>
    <row r="7" spans="1:6">
      <c r="A7" s="2" t="s">
        <v>49</v>
      </c>
      <c r="B7" s="2" t="s">
        <v>58</v>
      </c>
      <c r="C7" s="2" t="s">
        <v>57</v>
      </c>
      <c r="D7" s="2" t="s">
        <v>60</v>
      </c>
    </row>
    <row r="8" spans="1:6" ht="15.75" thickBot="1">
      <c r="A8" s="3"/>
      <c r="B8" s="19"/>
      <c r="C8" s="21"/>
      <c r="D8" s="22"/>
    </row>
    <row r="9" spans="1:6" ht="15.75" thickBot="1">
      <c r="A9" s="3"/>
      <c r="B9" s="23"/>
      <c r="C9" s="25"/>
      <c r="D9" s="26"/>
    </row>
    <row r="10" spans="1:6">
      <c r="A10" s="15"/>
      <c r="B10" s="16"/>
      <c r="C10" s="17"/>
      <c r="D10" s="18"/>
    </row>
    <row r="11" spans="1:6">
      <c r="A11" s="2" t="s">
        <v>50</v>
      </c>
      <c r="B11" s="2" t="s">
        <v>58</v>
      </c>
      <c r="C11" s="2" t="s">
        <v>57</v>
      </c>
      <c r="D11" s="2" t="s">
        <v>60</v>
      </c>
    </row>
    <row r="12" spans="1:6" ht="15.75" thickBot="1">
      <c r="A12" s="3"/>
      <c r="B12" s="19"/>
      <c r="C12" s="21"/>
      <c r="D12" s="22"/>
    </row>
    <row r="13" spans="1:6" ht="15.75" thickBot="1">
      <c r="A13" s="3"/>
      <c r="B13" s="23"/>
      <c r="C13" s="25"/>
      <c r="D13" s="26"/>
    </row>
    <row r="14" spans="1:6">
      <c r="A14" s="15"/>
      <c r="B14" s="16"/>
      <c r="C14" s="17"/>
      <c r="D14" s="18"/>
    </row>
    <row r="15" spans="1:6">
      <c r="A15" s="2" t="s">
        <v>51</v>
      </c>
      <c r="B15" s="2" t="s">
        <v>58</v>
      </c>
      <c r="C15" s="2" t="s">
        <v>57</v>
      </c>
      <c r="D15" s="2" t="s">
        <v>60</v>
      </c>
    </row>
    <row r="16" spans="1:6" ht="15.75" thickBot="1">
      <c r="A16" s="3"/>
      <c r="B16" s="4"/>
      <c r="C16" s="1"/>
      <c r="D16" s="7"/>
    </row>
    <row r="17" spans="1:4" ht="15.75" thickBot="1">
      <c r="A17" s="3"/>
      <c r="B17" s="23"/>
      <c r="C17" s="25"/>
      <c r="D17" s="26"/>
    </row>
    <row r="18" spans="1:4" ht="15.75" thickBot="1">
      <c r="A18" s="3"/>
      <c r="B18" s="23"/>
      <c r="C18" s="25"/>
      <c r="D18" s="26"/>
    </row>
    <row r="19" spans="1:4">
      <c r="A19" s="15"/>
      <c r="B19" s="16"/>
      <c r="C19" s="17"/>
      <c r="D19" s="18"/>
    </row>
  </sheetData>
  <pageMargins left="0.7" right="0.7" top="0.75" bottom="0.75" header="0.3" footer="0.3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Project Overview</vt:lpstr>
      <vt:lpstr>Calculation</vt:lpstr>
      <vt:lpstr>Costs</vt:lpstr>
      <vt:lpstr>Benefits</vt:lpstr>
      <vt:lpstr>NM Benefits</vt:lpstr>
      <vt:lpstr>NM Costs</vt:lpstr>
      <vt:lpstr>Calculation!Print_Area</vt:lpstr>
      <vt:lpstr>Instructions!Print_Area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Shahrokh</dc:creator>
  <cp:lastModifiedBy>Annie</cp:lastModifiedBy>
  <cp:lastPrinted>2011-07-11T13:13:49Z</cp:lastPrinted>
  <dcterms:created xsi:type="dcterms:W3CDTF">2010-03-03T15:01:27Z</dcterms:created>
  <dcterms:modified xsi:type="dcterms:W3CDTF">2011-07-18T10:58:50Z</dcterms:modified>
</cp:coreProperties>
</file>